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<sst xmlns="http://schemas.openxmlformats.org/spreadsheetml/2006/main" count="32" uniqueCount="23">
  <si>
    <t xml:space="preserve">Сведения о результатах исполнения государственного задания областными государственными бюджетными учреждениями, подведомственными Департаменту ветеринарии Томской области за  2020 год</t>
  </si>
  <si>
    <t xml:space="preserve">Наименование государственной услуги/работы (содержание)</t>
  </si>
  <si>
    <t xml:space="preserve">Показатель объема (ед.изм.)</t>
  </si>
  <si>
    <t xml:space="preserve">плановое значение  ГЗ на 2019 год</t>
  </si>
  <si>
    <t xml:space="preserve">фактическое исполнение</t>
  </si>
  <si>
    <t xml:space="preserve">% исполнения</t>
  </si>
  <si>
    <t xml:space="preserve">% отклонения</t>
  </si>
  <si>
    <t xml:space="preserve">Примечание</t>
  </si>
  <si>
    <r>
      <rPr>
        <b val="true"/>
        <sz val="10"/>
        <rFont val="Times New Roman"/>
        <family val="1"/>
        <charset val="204"/>
      </rPr>
      <t xml:space="preserve">Ветеринарно-санитарная экспертиза сырья и продукции животного происхождения. </t>
    </r>
    <r>
      <rPr>
        <sz val="10"/>
        <rFont val="Times New Roman"/>
        <family val="1"/>
        <charset val="204"/>
      </rPr>
      <t xml:space="preserve">(Исследование на трихинеллез)</t>
    </r>
  </si>
  <si>
    <t xml:space="preserve">Количесво исследований (единиц)</t>
  </si>
  <si>
    <t xml:space="preserve">в пределах допустимого отклонения</t>
  </si>
  <si>
    <r>
      <rPr>
        <b val="true"/>
        <sz val="10"/>
        <rFont val="Times New Roman"/>
        <family val="1"/>
        <charset val="204"/>
      </rPr>
      <t xml:space="preserve">Оформление ветеринарных сопроводительных документов. </t>
    </r>
    <r>
      <rPr>
        <sz val="10"/>
        <rFont val="Times New Roman"/>
        <family val="1"/>
        <charset val="204"/>
      </rPr>
      <t xml:space="preserve">(Рассмотрение заявки на оформление ветеринарных сопроводительных документов, оформление ветеринарных сопроводительных документов  с использованием федеральной государственной информационной системы в области ветеринарии)</t>
    </r>
  </si>
  <si>
    <t xml:space="preserve">Количество документов (штук)</t>
  </si>
  <si>
    <r>
      <rPr>
        <b val="true"/>
        <sz val="10"/>
        <rFont val="Times New Roman"/>
        <family val="1"/>
        <charset val="204"/>
      </rPr>
      <t xml:space="preserve">Ветеринарные обследования объектов, связанных с содержанием животных, переработкой, хранением и реализацией продукции и сырья животного происхождения. </t>
    </r>
    <r>
      <rPr>
        <sz val="10"/>
        <rFont val="Times New Roman"/>
        <family val="1"/>
        <charset val="204"/>
      </rPr>
      <t xml:space="preserve">(Проведение ветеринарных обследований личных подсобных хозяйств, пасек и рыбопромысловых водоёмов)</t>
    </r>
  </si>
  <si>
    <t xml:space="preserve">Количество объектов (штук)</t>
  </si>
  <si>
    <r>
      <rPr>
        <b val="true"/>
        <sz val="10"/>
        <rFont val="Times New Roman"/>
        <family val="1"/>
        <charset val="204"/>
      </rPr>
      <t xml:space="preserve">Плановые иммунизации и обработки животных (птиц) против особо опасных болезней животных (птиц) и болезней, общих для человека и животных (птиц) </t>
    </r>
    <r>
      <rPr>
        <sz val="10"/>
        <rFont val="Times New Roman"/>
        <family val="1"/>
        <charset val="204"/>
      </rPr>
      <t xml:space="preserve">(Иммунизация животных (птиц)  против актуальных для области инфекционных болезней, антипаразитарные обработки животных (птиц))</t>
    </r>
  </si>
  <si>
    <t xml:space="preserve">Количество вакцинаций (единиц)</t>
  </si>
  <si>
    <r>
      <rPr>
        <b val="true"/>
        <sz val="10"/>
        <rFont val="Times New Roman"/>
        <family val="1"/>
        <charset val="204"/>
      </rPr>
      <t xml:space="preserve">Диагностические мероприятия по предупреждению заразных и иных болезней животных. </t>
    </r>
    <r>
      <rPr>
        <sz val="10"/>
        <rFont val="Times New Roman"/>
        <family val="1"/>
        <charset val="204"/>
      </rPr>
      <t xml:space="preserve">(Проведение аллергических проб на туберкулез, осмотр на гиподерматоз)</t>
    </r>
  </si>
  <si>
    <t xml:space="preserve">Количество мероприятий (единиц)</t>
  </si>
  <si>
    <r>
      <rPr>
        <b val="true"/>
        <sz val="10"/>
        <rFont val="Times New Roman"/>
        <family val="1"/>
        <charset val="204"/>
      </rPr>
      <t xml:space="preserve">Отбор проб в рамках проведения противоэпизоотических мероприятий, ветеринарного мониторинга и радиологического контроля на территории Томской области </t>
    </r>
    <r>
      <rPr>
        <sz val="10"/>
        <rFont val="Times New Roman"/>
        <family val="1"/>
        <charset val="204"/>
      </rPr>
      <t xml:space="preserve">(Отбор проб биологического материала, с целью проведения лабораторных исследований на особо опасные болезни животных (птиц) и болезни общие для человека и животных (птиц), отбор проб на качество и безопасность пищевых продуктов и проб для радиологического контроля)</t>
    </r>
  </si>
  <si>
    <t xml:space="preserve">Количество проб (штук)</t>
  </si>
  <si>
    <r>
      <rPr>
        <b val="true"/>
        <sz val="10"/>
        <rFont val="Times New Roman"/>
        <family val="1"/>
        <charset val="204"/>
      </rPr>
      <t xml:space="preserve">Лабораторные исследования в рамках проведения противоэпизоотических мероприятий и ветеринарного мониторинга и радиологического контроля на территории Томской области </t>
    </r>
    <r>
      <rPr>
        <sz val="10"/>
        <rFont val="Times New Roman"/>
        <family val="1"/>
        <charset val="204"/>
      </rPr>
      <t xml:space="preserve">(Лабораторные исследования биологического материала на особо опасные болезни животных (птиц), болезни общие для человека и животных (птиц), исследования на качество и безопасность пищевых продуктов,  исследования в рамках радиологического контроля)</t>
    </r>
  </si>
  <si>
    <r>
      <rPr>
        <b val="true"/>
        <sz val="10"/>
        <rFont val="Times New Roman"/>
        <family val="1"/>
        <charset val="204"/>
      </rPr>
      <t xml:space="preserve">Ветеринарно-санитарные мероприятия по предупреждению заразных и иных болезней животных. </t>
    </r>
    <r>
      <rPr>
        <sz val="10"/>
        <rFont val="Times New Roman"/>
        <family val="1"/>
        <charset val="204"/>
      </rPr>
      <t xml:space="preserve">(Вскрытие трупов животных при подозрении на карантинные, в том числе особо опасные и инфекционные болезни, дезинфекция мест обнаружения биологических отходов, владелец которых не установлен)</t>
    </r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</si>
</sst>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#,##0.00"/>
    <numFmt numFmtId="167" formatCode="0%"/>
    <numFmt numFmtId="168" formatCode="0.0%"/>
    <numFmt numFmtId="169" formatCode="#,##0.000"/>
    <numFmt numFmtId="170" formatCode="#,##0.0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2"/>
      <color rgb="FF333333"/>
      <name val="Times New Roman"/>
      <family val="1"/>
      <charset val="204"/>
    </font>
    <font>
      <b val="true"/>
      <sz val="12"/>
      <color rgb="FF333333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b val="true"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2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2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K14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3" activeCellId="0" sqref="A3"/>
    </sheetView>
  </sheetViews>
  <sheetFormatPr defaultColWidth="11.5703125" defaultRowHeight="15.6" zeroHeight="false" outlineLevelRow="0" outlineLevelCol="0"/>
  <cols>
    <col collapsed="false" customWidth="true" hidden="false" outlineLevel="0" max="1" min="1" style="1" width="83.56"/>
    <col collapsed="false" customWidth="true" hidden="false" outlineLevel="0" max="2" min="2" style="2" width="19.56"/>
    <col collapsed="false" customWidth="true" hidden="false" outlineLevel="0" max="3" min="3" style="3" width="14.44"/>
    <col collapsed="false" customWidth="true" hidden="false" outlineLevel="0" max="4" min="4" style="3" width="15"/>
    <col collapsed="false" customWidth="true" hidden="false" outlineLevel="0" max="5" min="5" style="4" width="12.66"/>
    <col collapsed="false" customWidth="true" hidden="false" outlineLevel="0" max="6" min="6" style="4" width="15.88"/>
    <col collapsed="false" customWidth="true" hidden="false" outlineLevel="0" max="7" min="7" style="4" width="19"/>
    <col collapsed="false" customWidth="false" hidden="false" outlineLevel="0" max="63" min="8" style="2" width="11.56"/>
    <col collapsed="false" customWidth="false" hidden="false" outlineLevel="0" max="133" min="64" style="5" width="11.56"/>
    <col collapsed="false" customWidth="true" hidden="false" outlineLevel="0" max="134" min="134" style="5" width="5.33"/>
    <col collapsed="false" customWidth="true" hidden="false" outlineLevel="0" max="135" min="135" style="5" width="78.33"/>
    <col collapsed="false" customWidth="true" hidden="false" outlineLevel="0" max="136" min="136" style="5" width="15.11"/>
    <col collapsed="false" customWidth="true" hidden="false" outlineLevel="0" max="137" min="137" style="5" width="12.1"/>
    <col collapsed="false" customWidth="true" hidden="false" outlineLevel="0" max="138" min="138" style="5" width="15"/>
    <col collapsed="false" customWidth="true" hidden="false" outlineLevel="0" max="139" min="139" style="5" width="12.66"/>
    <col collapsed="false" customWidth="true" hidden="false" outlineLevel="0" max="140" min="140" style="5" width="15.88"/>
    <col collapsed="false" customWidth="true" hidden="false" outlineLevel="0" max="141" min="141" style="5" width="14.34"/>
    <col collapsed="false" customWidth="false" hidden="true" outlineLevel="0" max="142" min="142" style="5" width="11.52"/>
    <col collapsed="false" customWidth="true" hidden="false" outlineLevel="0" max="143" min="143" style="5" width="22.55"/>
    <col collapsed="false" customWidth="false" hidden="true" outlineLevel="0" max="239" min="144" style="5" width="11.52"/>
    <col collapsed="false" customWidth="false" hidden="false" outlineLevel="0" max="389" min="240" style="5" width="11.56"/>
    <col collapsed="false" customWidth="true" hidden="false" outlineLevel="0" max="390" min="390" style="5" width="5.33"/>
    <col collapsed="false" customWidth="true" hidden="false" outlineLevel="0" max="391" min="391" style="5" width="78.33"/>
    <col collapsed="false" customWidth="true" hidden="false" outlineLevel="0" max="392" min="392" style="5" width="15.11"/>
    <col collapsed="false" customWidth="true" hidden="false" outlineLevel="0" max="393" min="393" style="5" width="12.1"/>
    <col collapsed="false" customWidth="true" hidden="false" outlineLevel="0" max="394" min="394" style="5" width="15"/>
    <col collapsed="false" customWidth="true" hidden="false" outlineLevel="0" max="395" min="395" style="5" width="12.66"/>
    <col collapsed="false" customWidth="true" hidden="false" outlineLevel="0" max="396" min="396" style="5" width="15.88"/>
    <col collapsed="false" customWidth="true" hidden="false" outlineLevel="0" max="397" min="397" style="5" width="14.34"/>
    <col collapsed="false" customWidth="false" hidden="true" outlineLevel="0" max="398" min="398" style="5" width="11.52"/>
    <col collapsed="false" customWidth="true" hidden="false" outlineLevel="0" max="399" min="399" style="5" width="22.55"/>
    <col collapsed="false" customWidth="false" hidden="true" outlineLevel="0" max="495" min="400" style="5" width="11.52"/>
    <col collapsed="false" customWidth="false" hidden="false" outlineLevel="0" max="645" min="496" style="5" width="11.56"/>
    <col collapsed="false" customWidth="true" hidden="false" outlineLevel="0" max="646" min="646" style="5" width="5.33"/>
    <col collapsed="false" customWidth="true" hidden="false" outlineLevel="0" max="647" min="647" style="5" width="78.33"/>
    <col collapsed="false" customWidth="true" hidden="false" outlineLevel="0" max="648" min="648" style="5" width="15.11"/>
    <col collapsed="false" customWidth="true" hidden="false" outlineLevel="0" max="649" min="649" style="5" width="12.1"/>
    <col collapsed="false" customWidth="true" hidden="false" outlineLevel="0" max="650" min="650" style="5" width="15"/>
    <col collapsed="false" customWidth="true" hidden="false" outlineLevel="0" max="651" min="651" style="5" width="12.66"/>
    <col collapsed="false" customWidth="true" hidden="false" outlineLevel="0" max="652" min="652" style="5" width="15.88"/>
    <col collapsed="false" customWidth="true" hidden="false" outlineLevel="0" max="653" min="653" style="5" width="14.34"/>
    <col collapsed="false" customWidth="false" hidden="true" outlineLevel="0" max="654" min="654" style="5" width="11.52"/>
    <col collapsed="false" customWidth="true" hidden="false" outlineLevel="0" max="655" min="655" style="5" width="22.55"/>
    <col collapsed="false" customWidth="false" hidden="true" outlineLevel="0" max="751" min="656" style="5" width="11.52"/>
    <col collapsed="false" customWidth="false" hidden="false" outlineLevel="0" max="901" min="752" style="5" width="11.56"/>
    <col collapsed="false" customWidth="true" hidden="false" outlineLevel="0" max="902" min="902" style="5" width="5.33"/>
    <col collapsed="false" customWidth="true" hidden="false" outlineLevel="0" max="903" min="903" style="5" width="78.33"/>
    <col collapsed="false" customWidth="true" hidden="false" outlineLevel="0" max="904" min="904" style="5" width="15.11"/>
    <col collapsed="false" customWidth="true" hidden="false" outlineLevel="0" max="905" min="905" style="5" width="12.1"/>
    <col collapsed="false" customWidth="true" hidden="false" outlineLevel="0" max="906" min="906" style="5" width="15"/>
    <col collapsed="false" customWidth="true" hidden="false" outlineLevel="0" max="907" min="907" style="5" width="12.66"/>
    <col collapsed="false" customWidth="true" hidden="false" outlineLevel="0" max="908" min="908" style="5" width="15.88"/>
    <col collapsed="false" customWidth="true" hidden="false" outlineLevel="0" max="909" min="909" style="5" width="14.34"/>
    <col collapsed="false" customWidth="false" hidden="true" outlineLevel="0" max="910" min="910" style="5" width="11.52"/>
    <col collapsed="false" customWidth="true" hidden="false" outlineLevel="0" max="911" min="911" style="5" width="22.55"/>
    <col collapsed="false" customWidth="false" hidden="true" outlineLevel="0" max="1007" min="912" style="5" width="11.52"/>
    <col collapsed="false" customWidth="false" hidden="false" outlineLevel="0" max="1024" min="1008" style="5" width="11.56"/>
  </cols>
  <sheetData>
    <row r="2" customFormat="false" ht="33" hidden="false" customHeight="true" outlineLevel="0" collapsed="false">
      <c r="A2" s="6" t="s">
        <v>0</v>
      </c>
      <c r="B2" s="6"/>
      <c r="C2" s="6"/>
      <c r="D2" s="6"/>
      <c r="E2" s="6"/>
      <c r="F2" s="6"/>
      <c r="G2" s="6"/>
    </row>
    <row r="3" s="11" customFormat="true" ht="15.6" hidden="false" customHeight="false" outlineLevel="0" collapsed="false">
      <c r="A3" s="7"/>
      <c r="B3" s="7"/>
      <c r="C3" s="8"/>
      <c r="D3" s="8"/>
      <c r="E3" s="8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</row>
    <row r="4" customFormat="false" ht="44.25" hidden="false" customHeight="true" outlineLevel="0" collapsed="false">
      <c r="A4" s="12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I4" s="5"/>
      <c r="J4" s="5"/>
      <c r="K4" s="5"/>
      <c r="L4" s="5"/>
      <c r="M4" s="5"/>
      <c r="N4" s="5"/>
    </row>
    <row r="5" customFormat="false" ht="46.8" hidden="false" customHeight="false" outlineLevel="0" collapsed="false">
      <c r="A5" s="14" t="s">
        <v>8</v>
      </c>
      <c r="B5" s="15" t="s">
        <v>9</v>
      </c>
      <c r="C5" s="16" t="n">
        <v>416895</v>
      </c>
      <c r="D5" s="16" t="n">
        <v>432095</v>
      </c>
      <c r="E5" s="16" t="n">
        <f aca="false">D5/C5*100</f>
        <v>103.646001990909</v>
      </c>
      <c r="F5" s="16" t="n">
        <f aca="false">100-E5</f>
        <v>-3.64600199090899</v>
      </c>
      <c r="G5" s="17" t="s">
        <v>10</v>
      </c>
    </row>
    <row r="6" customFormat="false" ht="52.8" hidden="false" customHeight="false" outlineLevel="0" collapsed="false">
      <c r="A6" s="14" t="s">
        <v>11</v>
      </c>
      <c r="B6" s="15" t="s">
        <v>12</v>
      </c>
      <c r="C6" s="16" t="n">
        <v>6106490</v>
      </c>
      <c r="D6" s="16" t="n">
        <v>6052075</v>
      </c>
      <c r="E6" s="16" t="n">
        <f aca="false">D6/C6*100</f>
        <v>99.1088988928173</v>
      </c>
      <c r="F6" s="16" t="n">
        <f aca="false">100-E6</f>
        <v>0.891101107182692</v>
      </c>
      <c r="G6" s="17" t="s">
        <v>10</v>
      </c>
    </row>
    <row r="7" customFormat="false" ht="46.8" hidden="false" customHeight="false" outlineLevel="0" collapsed="false">
      <c r="A7" s="14" t="s">
        <v>13</v>
      </c>
      <c r="B7" s="15" t="s">
        <v>14</v>
      </c>
      <c r="C7" s="16" t="n">
        <v>40458</v>
      </c>
      <c r="D7" s="16" t="n">
        <v>40456</v>
      </c>
      <c r="E7" s="18" t="n">
        <f aca="false">D7/C7*100</f>
        <v>99.9950566019082</v>
      </c>
      <c r="F7" s="18" t="n">
        <f aca="false">100-E7</f>
        <v>0.00494339809185362</v>
      </c>
      <c r="G7" s="17" t="s">
        <v>10</v>
      </c>
    </row>
    <row r="8" customFormat="false" ht="52.8" hidden="false" customHeight="false" outlineLevel="0" collapsed="false">
      <c r="A8" s="14" t="s">
        <v>15</v>
      </c>
      <c r="B8" s="15" t="s">
        <v>16</v>
      </c>
      <c r="C8" s="16" t="n">
        <v>578083</v>
      </c>
      <c r="D8" s="16" t="n">
        <v>598897</v>
      </c>
      <c r="E8" s="16" t="n">
        <f aca="false">D8/C8*100</f>
        <v>103.600521032447</v>
      </c>
      <c r="F8" s="16" t="n">
        <f aca="false">100-E8</f>
        <v>-3.60052103244691</v>
      </c>
      <c r="G8" s="17" t="s">
        <v>10</v>
      </c>
    </row>
    <row r="9" customFormat="false" ht="46.8" hidden="false" customHeight="false" outlineLevel="0" collapsed="false">
      <c r="A9" s="14" t="s">
        <v>17</v>
      </c>
      <c r="B9" s="15" t="s">
        <v>18</v>
      </c>
      <c r="C9" s="16" t="n">
        <v>174922</v>
      </c>
      <c r="D9" s="16" t="n">
        <v>175415</v>
      </c>
      <c r="E9" s="19" t="n">
        <f aca="false">D9/C9*100</f>
        <v>100.281839905787</v>
      </c>
      <c r="F9" s="19" t="n">
        <f aca="false">100-E9</f>
        <v>-0.281839905786583</v>
      </c>
      <c r="G9" s="17" t="s">
        <v>10</v>
      </c>
    </row>
    <row r="10" customFormat="false" ht="66" hidden="false" customHeight="false" outlineLevel="0" collapsed="false">
      <c r="A10" s="14" t="s">
        <v>19</v>
      </c>
      <c r="B10" s="15" t="s">
        <v>20</v>
      </c>
      <c r="C10" s="16" t="n">
        <v>149132</v>
      </c>
      <c r="D10" s="16" t="n">
        <v>152403</v>
      </c>
      <c r="E10" s="16" t="n">
        <f aca="false">D10/C10*100</f>
        <v>102.193358903522</v>
      </c>
      <c r="F10" s="16" t="n">
        <f aca="false">100-E10</f>
        <v>-2.1933589035217</v>
      </c>
      <c r="G10" s="17" t="s">
        <v>10</v>
      </c>
    </row>
    <row r="11" customFormat="false" ht="66" hidden="false" customHeight="false" outlineLevel="0" collapsed="false">
      <c r="A11" s="14" t="s">
        <v>21</v>
      </c>
      <c r="B11" s="15" t="s">
        <v>9</v>
      </c>
      <c r="C11" s="16" t="n">
        <v>445613</v>
      </c>
      <c r="D11" s="16" t="n">
        <v>452858</v>
      </c>
      <c r="E11" s="16" t="n">
        <f aca="false">D11/C11*100</f>
        <v>101.625850233274</v>
      </c>
      <c r="F11" s="16" t="n">
        <f aca="false">100-E11</f>
        <v>-1.62585023327418</v>
      </c>
      <c r="G11" s="17" t="s">
        <v>10</v>
      </c>
    </row>
    <row r="12" customFormat="false" ht="52.8" hidden="false" customHeight="false" outlineLevel="0" collapsed="false">
      <c r="A12" s="14" t="s">
        <v>22</v>
      </c>
      <c r="B12" s="15" t="s">
        <v>18</v>
      </c>
      <c r="C12" s="16" t="n">
        <v>592</v>
      </c>
      <c r="D12" s="16" t="n">
        <v>616</v>
      </c>
      <c r="E12" s="16" t="n">
        <f aca="false">D12/C12*100</f>
        <v>104.054054054054</v>
      </c>
      <c r="F12" s="16" t="n">
        <f aca="false">100-E12</f>
        <v>-4.05405405405406</v>
      </c>
      <c r="G12" s="17" t="s">
        <v>10</v>
      </c>
    </row>
    <row r="13" s="23" customFormat="true" ht="15.6" hidden="false" customHeight="false" outlineLevel="0" collapsed="false">
      <c r="A13" s="20"/>
      <c r="B13" s="21"/>
      <c r="C13" s="22"/>
      <c r="D13" s="3"/>
      <c r="E13" s="4"/>
      <c r="F13" s="4"/>
      <c r="G13" s="4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</row>
    <row r="14" customFormat="false" ht="15.6" hidden="false" customHeight="false" outlineLevel="0" collapsed="false">
      <c r="BI14" s="5"/>
      <c r="BJ14" s="5"/>
      <c r="BK14" s="5"/>
    </row>
  </sheetData>
  <mergeCells count="2">
    <mergeCell ref="A2:G2"/>
    <mergeCell ref="F3:G3"/>
  </mergeCells>
  <printOptions headings="false" gridLines="false" gridLinesSet="true" horizontalCentered="false" verticalCentered="false"/>
  <pageMargins left="0.315277777777778" right="0.315277777777778" top="0.157638888888889" bottom="0.157638888888889" header="0.511805555555555" footer="0.511805555555555"/>
  <pageSetup paperSize="77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2021-03-30T14:29:58Z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