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<sst xmlns="http://schemas.openxmlformats.org/spreadsheetml/2006/main" count="49" uniqueCount="39">
  <si>
    <t xml:space="preserve">Сведения о результатах исполнения государственного задания областными государственными бюджетными учреждениями, подведомственными Департаменту ветеринарии Томской области за  2019 год</t>
  </si>
  <si>
    <t xml:space="preserve">Код</t>
  </si>
  <si>
    <t xml:space="preserve">Наименование государственной услуги/работы (содержание)</t>
  </si>
  <si>
    <t xml:space="preserve">Показатель объема (ед.изм.)</t>
  </si>
  <si>
    <t xml:space="preserve">плановое значение  ГЗ на 2019 год</t>
  </si>
  <si>
    <t xml:space="preserve">фактическое исполнение</t>
  </si>
  <si>
    <t xml:space="preserve">% исполнения</t>
  </si>
  <si>
    <t xml:space="preserve">% отклонения</t>
  </si>
  <si>
    <t xml:space="preserve">Примечание</t>
  </si>
  <si>
    <t xml:space="preserve">1</t>
  </si>
  <si>
    <t xml:space="preserve">3</t>
  </si>
  <si>
    <t xml:space="preserve">5</t>
  </si>
  <si>
    <t xml:space="preserve">7</t>
  </si>
  <si>
    <t xml:space="preserve">1.1</t>
  </si>
  <si>
    <r>
      <rPr>
        <b val="true"/>
        <sz val="12"/>
        <rFont val="Times New Roman"/>
        <family val="1"/>
        <charset val="204"/>
      </rPr>
      <t xml:space="preserve">Ветеринарно-санитарные мероприятия по предупреждению заразных и иных болезней животных.</t>
    </r>
    <r>
      <rPr>
        <sz val="12"/>
        <rFont val="Times New Roman"/>
        <family val="1"/>
        <charset val="204"/>
      </rPr>
      <t xml:space="preserve"> (Осмотр трупов животных, вскрытие трупов животных, оформление актов осмотра и вскрытия трупов животных) (стационарно)</t>
    </r>
  </si>
  <si>
    <t xml:space="preserve">Количество мероприятий (единиц)</t>
  </si>
  <si>
    <t xml:space="preserve">в пределах допустимого отклонения</t>
  </si>
  <si>
    <t xml:space="preserve">1.2</t>
  </si>
  <si>
    <r>
      <rPr>
        <b val="true"/>
        <sz val="12"/>
        <rFont val="Times New Roman"/>
        <family val="1"/>
        <charset val="204"/>
      </rPr>
      <t xml:space="preserve">Ветеринарно-санитарные мероприятия по обработке помещений. </t>
    </r>
    <r>
      <rPr>
        <sz val="12"/>
        <rFont val="Times New Roman"/>
        <family val="1"/>
        <charset val="204"/>
      </rPr>
      <t xml:space="preserve">(Дезинфекция, дезинсекция, дератизация помещений крестьянских (фермерских) и личных подсобных хозяйств, помещений ветеринарного назначения) (на выезде)</t>
    </r>
  </si>
  <si>
    <t xml:space="preserve">Площадь обработанных помещений (кв.метров)</t>
  </si>
  <si>
    <t xml:space="preserve">1.3</t>
  </si>
  <si>
    <r>
      <rPr>
        <b val="true"/>
        <sz val="12"/>
        <rFont val="Times New Roman"/>
        <family val="1"/>
        <charset val="204"/>
      </rPr>
      <t xml:space="preserve">Ветеринарно-санитарная экспертиза сырья и продукции животного происхождения</t>
    </r>
    <r>
      <rPr>
        <sz val="12"/>
        <rFont val="Times New Roman"/>
        <family val="1"/>
        <charset val="204"/>
      </rPr>
      <t xml:space="preserve">. (Исследование на трихинеллез) (стационарно)</t>
    </r>
  </si>
  <si>
    <t xml:space="preserve">Количесво исследований (единиц)</t>
  </si>
  <si>
    <t xml:space="preserve">1.4</t>
  </si>
  <si>
    <r>
      <rPr>
        <b val="true"/>
        <sz val="12"/>
        <rFont val="Times New Roman"/>
        <family val="1"/>
        <charset val="204"/>
      </rPr>
      <t xml:space="preserve">Оформление и выдача ветеринарных сопроводительных документов. </t>
    </r>
    <r>
      <rPr>
        <sz val="12"/>
        <rFont val="Times New Roman"/>
        <family val="1"/>
        <charset val="204"/>
      </rPr>
      <t xml:space="preserve">(Анализ и регистрация сопроводительных документов, оформление ветеринарных сопроводительных документов) (стационарно)</t>
    </r>
  </si>
  <si>
    <t xml:space="preserve">Количество документов (штук)</t>
  </si>
  <si>
    <t xml:space="preserve">2.1</t>
  </si>
  <si>
    <r>
      <rPr>
        <b val="true"/>
        <sz val="12"/>
        <rFont val="Times New Roman"/>
        <family val="1"/>
        <charset val="204"/>
      </rPr>
      <t xml:space="preserve">Ветеринарные обследования объектов, связанных с содержанием животных, переработкой, хранением и реализацией продукции и сырья животного происхождения.</t>
    </r>
    <r>
      <rPr>
        <sz val="12"/>
        <rFont val="Times New Roman"/>
        <family val="1"/>
        <charset val="204"/>
      </rPr>
      <t xml:space="preserve"> (Проведение ветеринарных обследований личных подсобных хозяйств, водоёмов и пасек, паспортизация объектов) (на выезде в соответствии с планом-графиком)</t>
    </r>
  </si>
  <si>
    <t xml:space="preserve">Количество объектов (штук)</t>
  </si>
  <si>
    <t xml:space="preserve">2.2</t>
  </si>
  <si>
    <r>
      <rPr>
        <b val="true"/>
        <sz val="12"/>
        <rFont val="Times New Roman"/>
        <family val="1"/>
        <charset val="204"/>
      </rPr>
      <t xml:space="preserve">Плановые профилактические вакцинации животных (птиц) против особо опасных болезней животных и болезней общих для человека и животных (птиц)</t>
    </r>
    <r>
      <rPr>
        <sz val="12"/>
        <rFont val="Times New Roman"/>
        <family val="1"/>
        <charset val="204"/>
      </rPr>
      <t xml:space="preserve">. (Иммунизация животных (птиц) против актуальных для области особо опасных болезней) (на выезде в соответствии с планом-графиком)</t>
    </r>
  </si>
  <si>
    <t xml:space="preserve">Количество вакцинаций (единиц)</t>
  </si>
  <si>
    <t xml:space="preserve">2.3</t>
  </si>
  <si>
    <r>
      <rPr>
        <b val="true"/>
        <sz val="12"/>
        <rFont val="Times New Roman"/>
        <family val="1"/>
        <charset val="204"/>
      </rPr>
      <t xml:space="preserve">Диагностические мероприятия по предупреждению заразных и иных болезней животных. </t>
    </r>
    <r>
      <rPr>
        <sz val="12"/>
        <rFont val="Times New Roman"/>
        <family val="1"/>
        <charset val="204"/>
      </rPr>
      <t xml:space="preserve">(Проведение туберкулиновых проб, оценка результата, осмотр на гиподерматоз) (на выезде в соответствии с планом-графиком)</t>
    </r>
  </si>
  <si>
    <t xml:space="preserve">2.4</t>
  </si>
  <si>
    <r>
      <rPr>
        <b val="true"/>
        <sz val="12"/>
        <rFont val="Times New Roman"/>
        <family val="1"/>
        <charset val="204"/>
      </rPr>
      <t xml:space="preserve">Отбор проб в рамках проведения противоэпизоотических мероприятий и ветеринарного мониторинга на территории Томской области. </t>
    </r>
    <r>
      <rPr>
        <sz val="12"/>
        <rFont val="Times New Roman"/>
        <family val="1"/>
        <charset val="204"/>
      </rPr>
      <t xml:space="preserve">(Отбор проб крови животных, с целью проведения лабораторных исследований на особо опасные болезни животных (птиц) и болезни общие для человека и животных (птиц), отбор проб на качество и безопасность пищевых продуктов) (на выезде в соответствии с планом-графиком)</t>
    </r>
  </si>
  <si>
    <t xml:space="preserve">Количество проб (штук)</t>
  </si>
  <si>
    <t xml:space="preserve">2.5</t>
  </si>
  <si>
    <r>
      <rPr>
        <b val="true"/>
        <sz val="12"/>
        <rFont val="Times New Roman"/>
        <family val="1"/>
        <charset val="204"/>
      </rPr>
      <t xml:space="preserve">Лабораторные исследования в рамках проведения противоэпизоотических мероприятий и ветеринарного мониторинга на территории Томской области. </t>
    </r>
    <r>
      <rPr>
        <sz val="12"/>
        <rFont val="Times New Roman"/>
        <family val="1"/>
        <charset val="204"/>
      </rPr>
      <t xml:space="preserve">(Лабораторные исследования материала на особо опасные болезни животных (птиц), болезни общие для человека и животных (птиц), исследования на качество и безопасность пищевых продуктов, межлабораторные сличительные испытания образцов) (стационарно)</t>
    </r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</si>
</sst>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#,##0"/>
    <numFmt numFmtId="167" formatCode="#,##0.00"/>
    <numFmt numFmtId="168" formatCode="0%"/>
    <numFmt numFmtId="169" formatCode="0.0%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2"/>
      <color rgb="FF333333"/>
      <name val="Times New Roman"/>
      <family val="1"/>
      <charset val="204"/>
    </font>
    <font>
      <b val="true"/>
      <sz val="12"/>
      <color rgb="FF333333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1"/>
    </font>
    <font>
      <b val="true"/>
      <sz val="12"/>
      <name val="Times New Roman"/>
      <family val="1"/>
      <charset val="204"/>
    </font>
    <font>
      <sz val="10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0" fillId="0" borderId="2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0" fillId="0" borderId="3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2" fillId="0" borderId="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2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9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9" fillId="0" borderId="3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13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6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L17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D7" activeCellId="0" sqref="D7"/>
    </sheetView>
  </sheetViews>
  <sheetFormatPr defaultColWidth="11.58984375" defaultRowHeight="15.75" zeroHeight="false" outlineLevelRow="0" outlineLevelCol="0"/>
  <cols>
    <col collapsed="false" customWidth="true" hidden="false" outlineLevel="0" max="1" min="1" style="1" width="5.28"/>
    <col collapsed="false" customWidth="true" hidden="false" outlineLevel="0" max="2" min="2" style="2" width="83.57"/>
    <col collapsed="false" customWidth="true" hidden="false" outlineLevel="0" max="3" min="3" style="3" width="19.57"/>
    <col collapsed="false" customWidth="true" hidden="false" outlineLevel="0" max="4" min="4" style="4" width="14.43"/>
    <col collapsed="false" customWidth="true" hidden="false" outlineLevel="0" max="5" min="5" style="4" width="15"/>
    <col collapsed="false" customWidth="true" hidden="false" outlineLevel="0" max="6" min="6" style="5" width="12.71"/>
    <col collapsed="false" customWidth="true" hidden="false" outlineLevel="0" max="7" min="7" style="5" width="15.87"/>
    <col collapsed="false" customWidth="true" hidden="false" outlineLevel="0" max="8" min="8" style="5" width="19"/>
    <col collapsed="false" customWidth="false" hidden="false" outlineLevel="0" max="64" min="9" style="3" width="11.57"/>
    <col collapsed="false" customWidth="false" hidden="false" outlineLevel="0" max="134" min="65" style="6" width="11.57"/>
    <col collapsed="false" customWidth="true" hidden="false" outlineLevel="0" max="135" min="135" style="6" width="5.28"/>
    <col collapsed="false" customWidth="true" hidden="false" outlineLevel="0" max="136" min="136" style="6" width="78.3"/>
    <col collapsed="false" customWidth="true" hidden="false" outlineLevel="0" max="137" min="137" style="6" width="15.15"/>
    <col collapsed="false" customWidth="true" hidden="false" outlineLevel="0" max="138" min="138" style="6" width="12.14"/>
    <col collapsed="false" customWidth="true" hidden="false" outlineLevel="0" max="139" min="139" style="6" width="15"/>
    <col collapsed="false" customWidth="true" hidden="false" outlineLevel="0" max="140" min="140" style="6" width="12.71"/>
    <col collapsed="false" customWidth="true" hidden="false" outlineLevel="0" max="141" min="141" style="6" width="15.87"/>
    <col collapsed="false" customWidth="true" hidden="false" outlineLevel="0" max="142" min="142" style="6" width="14.28"/>
    <col collapsed="false" customWidth="false" hidden="true" outlineLevel="0" max="143" min="143" style="6" width="11.52"/>
    <col collapsed="false" customWidth="true" hidden="false" outlineLevel="0" max="144" min="144" style="6" width="22.57"/>
    <col collapsed="false" customWidth="false" hidden="true" outlineLevel="0" max="240" min="145" style="6" width="11.52"/>
    <col collapsed="false" customWidth="false" hidden="false" outlineLevel="0" max="390" min="241" style="6" width="11.57"/>
    <col collapsed="false" customWidth="true" hidden="false" outlineLevel="0" max="391" min="391" style="6" width="5.28"/>
    <col collapsed="false" customWidth="true" hidden="false" outlineLevel="0" max="392" min="392" style="6" width="78.3"/>
    <col collapsed="false" customWidth="true" hidden="false" outlineLevel="0" max="393" min="393" style="6" width="15.15"/>
    <col collapsed="false" customWidth="true" hidden="false" outlineLevel="0" max="394" min="394" style="6" width="12.14"/>
    <col collapsed="false" customWidth="true" hidden="false" outlineLevel="0" max="395" min="395" style="6" width="15"/>
    <col collapsed="false" customWidth="true" hidden="false" outlineLevel="0" max="396" min="396" style="6" width="12.71"/>
    <col collapsed="false" customWidth="true" hidden="false" outlineLevel="0" max="397" min="397" style="6" width="15.87"/>
    <col collapsed="false" customWidth="true" hidden="false" outlineLevel="0" max="398" min="398" style="6" width="14.28"/>
    <col collapsed="false" customWidth="false" hidden="true" outlineLevel="0" max="399" min="399" style="6" width="11.52"/>
    <col collapsed="false" customWidth="true" hidden="false" outlineLevel="0" max="400" min="400" style="6" width="22.57"/>
    <col collapsed="false" customWidth="false" hidden="true" outlineLevel="0" max="496" min="401" style="6" width="11.52"/>
    <col collapsed="false" customWidth="false" hidden="false" outlineLevel="0" max="646" min="497" style="6" width="11.57"/>
    <col collapsed="false" customWidth="true" hidden="false" outlineLevel="0" max="647" min="647" style="6" width="5.28"/>
    <col collapsed="false" customWidth="true" hidden="false" outlineLevel="0" max="648" min="648" style="6" width="78.3"/>
    <col collapsed="false" customWidth="true" hidden="false" outlineLevel="0" max="649" min="649" style="6" width="15.15"/>
    <col collapsed="false" customWidth="true" hidden="false" outlineLevel="0" max="650" min="650" style="6" width="12.14"/>
    <col collapsed="false" customWidth="true" hidden="false" outlineLevel="0" max="651" min="651" style="6" width="15"/>
    <col collapsed="false" customWidth="true" hidden="false" outlineLevel="0" max="652" min="652" style="6" width="12.71"/>
    <col collapsed="false" customWidth="true" hidden="false" outlineLevel="0" max="653" min="653" style="6" width="15.87"/>
    <col collapsed="false" customWidth="true" hidden="false" outlineLevel="0" max="654" min="654" style="6" width="14.28"/>
    <col collapsed="false" customWidth="false" hidden="true" outlineLevel="0" max="655" min="655" style="6" width="11.52"/>
    <col collapsed="false" customWidth="true" hidden="false" outlineLevel="0" max="656" min="656" style="6" width="22.57"/>
    <col collapsed="false" customWidth="false" hidden="true" outlineLevel="0" max="752" min="657" style="6" width="11.52"/>
    <col collapsed="false" customWidth="false" hidden="false" outlineLevel="0" max="902" min="753" style="6" width="11.57"/>
    <col collapsed="false" customWidth="true" hidden="false" outlineLevel="0" max="903" min="903" style="6" width="5.28"/>
    <col collapsed="false" customWidth="true" hidden="false" outlineLevel="0" max="904" min="904" style="6" width="78.3"/>
    <col collapsed="false" customWidth="true" hidden="false" outlineLevel="0" max="905" min="905" style="6" width="15.15"/>
    <col collapsed="false" customWidth="true" hidden="false" outlineLevel="0" max="906" min="906" style="6" width="12.14"/>
    <col collapsed="false" customWidth="true" hidden="false" outlineLevel="0" max="907" min="907" style="6" width="15"/>
    <col collapsed="false" customWidth="true" hidden="false" outlineLevel="0" max="908" min="908" style="6" width="12.71"/>
    <col collapsed="false" customWidth="true" hidden="false" outlineLevel="0" max="909" min="909" style="6" width="15.87"/>
    <col collapsed="false" customWidth="true" hidden="false" outlineLevel="0" max="910" min="910" style="6" width="14.28"/>
    <col collapsed="false" customWidth="false" hidden="true" outlineLevel="0" max="911" min="911" style="6" width="11.52"/>
    <col collapsed="false" customWidth="true" hidden="false" outlineLevel="0" max="912" min="912" style="6" width="22.57"/>
    <col collapsed="false" customWidth="false" hidden="true" outlineLevel="0" max="1008" min="913" style="6" width="11.52"/>
    <col collapsed="false" customWidth="false" hidden="false" outlineLevel="0" max="1024" min="1009" style="6" width="11.57"/>
  </cols>
  <sheetData>
    <row r="2" customFormat="false" ht="33" hidden="false" customHeight="true" outlineLevel="0" collapsed="false">
      <c r="A2" s="7" t="s">
        <v>0</v>
      </c>
      <c r="B2" s="7"/>
      <c r="C2" s="7"/>
      <c r="D2" s="7"/>
      <c r="E2" s="7"/>
      <c r="F2" s="7"/>
      <c r="G2" s="7"/>
      <c r="H2" s="7"/>
    </row>
    <row r="3" s="12" customFormat="true" ht="15.75" hidden="false" customHeight="false" outlineLevel="0" collapsed="false">
      <c r="A3" s="8"/>
      <c r="B3" s="8"/>
      <c r="C3" s="8"/>
      <c r="D3" s="9"/>
      <c r="E3" s="9"/>
      <c r="F3" s="9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customFormat="false" ht="44.25" hidden="false" customHeight="true" outlineLevel="0" collapsed="false">
      <c r="A4" s="13" t="s">
        <v>1</v>
      </c>
      <c r="B4" s="14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J4" s="6"/>
      <c r="K4" s="6"/>
      <c r="L4" s="6"/>
      <c r="M4" s="6"/>
      <c r="N4" s="6"/>
      <c r="O4" s="6"/>
    </row>
    <row r="5" s="19" customFormat="true" ht="15.75" hidden="false" customHeight="true" outlineLevel="0" collapsed="false">
      <c r="A5" s="16" t="s">
        <v>9</v>
      </c>
      <c r="B5" s="17" t="n">
        <v>2</v>
      </c>
      <c r="C5" s="16" t="s">
        <v>10</v>
      </c>
      <c r="D5" s="17" t="n">
        <v>4</v>
      </c>
      <c r="E5" s="16" t="s">
        <v>11</v>
      </c>
      <c r="F5" s="17" t="n">
        <v>6</v>
      </c>
      <c r="G5" s="16" t="s">
        <v>12</v>
      </c>
      <c r="H5" s="17" t="n">
        <v>8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</row>
    <row r="6" customFormat="false" ht="63" hidden="false" customHeight="false" outlineLevel="0" collapsed="false">
      <c r="A6" s="20" t="s">
        <v>13</v>
      </c>
      <c r="B6" s="21" t="s">
        <v>14</v>
      </c>
      <c r="C6" s="22" t="s">
        <v>15</v>
      </c>
      <c r="D6" s="23" t="n">
        <v>1042</v>
      </c>
      <c r="E6" s="23" t="n">
        <v>1034</v>
      </c>
      <c r="F6" s="23" t="n">
        <f aca="false">E6/D6*100</f>
        <v>99.232245681382</v>
      </c>
      <c r="G6" s="23" t="n">
        <f aca="false">100-F6</f>
        <v>0.767754318618046</v>
      </c>
      <c r="H6" s="24" t="s">
        <v>16</v>
      </c>
    </row>
    <row r="7" customFormat="false" ht="63" hidden="false" customHeight="false" outlineLevel="0" collapsed="false">
      <c r="A7" s="20" t="s">
        <v>17</v>
      </c>
      <c r="B7" s="21" t="s">
        <v>18</v>
      </c>
      <c r="C7" s="22" t="s">
        <v>19</v>
      </c>
      <c r="D7" s="23" t="n">
        <v>838433</v>
      </c>
      <c r="E7" s="23" t="n">
        <v>861787</v>
      </c>
      <c r="F7" s="23" t="n">
        <f aca="false">E7/D7*100</f>
        <v>102.785434256524</v>
      </c>
      <c r="G7" s="23" t="n">
        <f aca="false">100-F7</f>
        <v>-2.78543425652377</v>
      </c>
      <c r="H7" s="24" t="s">
        <v>16</v>
      </c>
    </row>
    <row r="8" customFormat="false" ht="47.25" hidden="false" customHeight="false" outlineLevel="0" collapsed="false">
      <c r="A8" s="20" t="s">
        <v>20</v>
      </c>
      <c r="B8" s="21" t="s">
        <v>21</v>
      </c>
      <c r="C8" s="22" t="s">
        <v>22</v>
      </c>
      <c r="D8" s="23" t="n">
        <v>102865</v>
      </c>
      <c r="E8" s="23" t="n">
        <v>103498</v>
      </c>
      <c r="F8" s="23" t="n">
        <f aca="false">E8/D8*100</f>
        <v>100.615369659262</v>
      </c>
      <c r="G8" s="23" t="n">
        <f aca="false">100-F8</f>
        <v>-0.615369659262143</v>
      </c>
      <c r="H8" s="24" t="s">
        <v>16</v>
      </c>
    </row>
    <row r="9" customFormat="false" ht="47.25" hidden="false" customHeight="false" outlineLevel="0" collapsed="false">
      <c r="A9" s="20" t="s">
        <v>23</v>
      </c>
      <c r="B9" s="21" t="s">
        <v>24</v>
      </c>
      <c r="C9" s="22" t="s">
        <v>25</v>
      </c>
      <c r="D9" s="23" t="n">
        <v>378864</v>
      </c>
      <c r="E9" s="23" t="n">
        <v>387874</v>
      </c>
      <c r="F9" s="23" t="n">
        <f aca="false">E9/D9*100</f>
        <v>102.378162084547</v>
      </c>
      <c r="G9" s="23" t="n">
        <f aca="false">100-F9</f>
        <v>-2.37816208454748</v>
      </c>
      <c r="H9" s="24" t="s">
        <v>16</v>
      </c>
    </row>
    <row r="10" customFormat="false" ht="78.75" hidden="false" customHeight="false" outlineLevel="0" collapsed="false">
      <c r="A10" s="20" t="s">
        <v>26</v>
      </c>
      <c r="B10" s="21" t="s">
        <v>27</v>
      </c>
      <c r="C10" s="22" t="s">
        <v>28</v>
      </c>
      <c r="D10" s="23" t="n">
        <v>41527</v>
      </c>
      <c r="E10" s="23" t="n">
        <v>41629</v>
      </c>
      <c r="F10" s="23" t="n">
        <f aca="false">E10/D10*100</f>
        <v>100.2456233294</v>
      </c>
      <c r="G10" s="23" t="n">
        <f aca="false">100-F10</f>
        <v>-0.245623329400146</v>
      </c>
      <c r="H10" s="24" t="s">
        <v>16</v>
      </c>
    </row>
    <row r="11" customFormat="false" ht="78.75" hidden="false" customHeight="false" outlineLevel="0" collapsed="false">
      <c r="A11" s="20" t="s">
        <v>29</v>
      </c>
      <c r="B11" s="21" t="s">
        <v>30</v>
      </c>
      <c r="C11" s="22" t="s">
        <v>31</v>
      </c>
      <c r="D11" s="23" t="n">
        <v>590760</v>
      </c>
      <c r="E11" s="23" t="n">
        <v>615116</v>
      </c>
      <c r="F11" s="23" t="n">
        <f aca="false">E11/D11*100</f>
        <v>104.122824835805</v>
      </c>
      <c r="G11" s="23" t="n">
        <f aca="false">100-F11</f>
        <v>-4.12282483580472</v>
      </c>
      <c r="H11" s="24" t="s">
        <v>16</v>
      </c>
    </row>
    <row r="12" customFormat="false" ht="63" hidden="false" customHeight="false" outlineLevel="0" collapsed="false">
      <c r="A12" s="20" t="s">
        <v>32</v>
      </c>
      <c r="B12" s="21" t="s">
        <v>33</v>
      </c>
      <c r="C12" s="22" t="s">
        <v>15</v>
      </c>
      <c r="D12" s="23" t="n">
        <v>259070</v>
      </c>
      <c r="E12" s="23" t="n">
        <v>262389</v>
      </c>
      <c r="F12" s="23" t="n">
        <f aca="false">E12/D12*100</f>
        <v>101.281120932567</v>
      </c>
      <c r="G12" s="23" t="n">
        <f aca="false">100-F12</f>
        <v>-1.28112093256649</v>
      </c>
      <c r="H12" s="24" t="s">
        <v>16</v>
      </c>
    </row>
    <row r="13" customFormat="false" ht="94.5" hidden="false" customHeight="false" outlineLevel="0" collapsed="false">
      <c r="A13" s="20" t="s">
        <v>34</v>
      </c>
      <c r="B13" s="21" t="s">
        <v>35</v>
      </c>
      <c r="C13" s="22" t="s">
        <v>36</v>
      </c>
      <c r="D13" s="23" t="n">
        <v>245609</v>
      </c>
      <c r="E13" s="23" t="n">
        <v>251190</v>
      </c>
      <c r="F13" s="23" t="n">
        <f aca="false">E13/D13*100</f>
        <v>102.272310868087</v>
      </c>
      <c r="G13" s="23" t="n">
        <f aca="false">100-F13</f>
        <v>-2.27231086808708</v>
      </c>
      <c r="H13" s="24" t="s">
        <v>16</v>
      </c>
    </row>
    <row r="14" customFormat="false" ht="110.25" hidden="false" customHeight="false" outlineLevel="0" collapsed="false">
      <c r="A14" s="20" t="s">
        <v>37</v>
      </c>
      <c r="B14" s="21" t="s">
        <v>38</v>
      </c>
      <c r="C14" s="22" t="s">
        <v>22</v>
      </c>
      <c r="D14" s="23" t="n">
        <v>451707</v>
      </c>
      <c r="E14" s="23" t="n">
        <v>468119</v>
      </c>
      <c r="F14" s="23" t="n">
        <f aca="false">E14/D14*100</f>
        <v>103.633328684302</v>
      </c>
      <c r="G14" s="23" t="n">
        <f aca="false">100-F14</f>
        <v>-3.633328684302</v>
      </c>
      <c r="H14" s="24" t="s">
        <v>16</v>
      </c>
    </row>
    <row r="15" s="28" customFormat="true" ht="15.75" hidden="false" customHeight="false" outlineLevel="0" collapsed="false">
      <c r="A15" s="25"/>
      <c r="B15" s="26"/>
      <c r="C15" s="27"/>
      <c r="D15" s="27"/>
      <c r="E15" s="4"/>
      <c r="F15" s="4"/>
      <c r="G15" s="4"/>
      <c r="H15" s="4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</row>
    <row r="16" s="32" customFormat="true" ht="15.75" hidden="false" customHeight="false" outlineLevel="0" collapsed="false">
      <c r="A16" s="5"/>
      <c r="B16" s="29"/>
      <c r="C16" s="30"/>
      <c r="D16" s="31"/>
      <c r="E16" s="4"/>
      <c r="F16" s="5"/>
      <c r="G16" s="5"/>
      <c r="H16" s="5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</row>
    <row r="17" customFormat="false" ht="15.75" hidden="false" customHeight="false" outlineLevel="0" collapsed="false">
      <c r="BJ17" s="6"/>
      <c r="BK17" s="6"/>
      <c r="BL17" s="6"/>
    </row>
  </sheetData>
  <mergeCells count="2">
    <mergeCell ref="A2:H2"/>
    <mergeCell ref="G3:H3"/>
  </mergeCells>
  <printOptions headings="false" gridLines="false" gridLinesSet="true" horizontalCentered="false" verticalCentered="false"/>
  <pageMargins left="0.315277777777778" right="0.315277777777778" top="0.157638888888889" bottom="0.157638888888889" header="0.511805555555555" footer="0.511805555555555"/>
  <pageSetup paperSize="77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LibreOffice/6.3.5.2$Linux_X86_64 LibreOffice_project/30$Build-2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2020-10-19T10:44:29Z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