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<sst xmlns="http://schemas.openxmlformats.org/spreadsheetml/2006/main" count="48" uniqueCount="40">
  <si>
    <t xml:space="preserve">Сведения о результатах исполнения государственного задания областными государственными бюджетными учреждениями, подведомственными Департаменту ветеринарии Томской области за  2018 год</t>
  </si>
  <si>
    <t xml:space="preserve">Код</t>
  </si>
  <si>
    <t xml:space="preserve">Наименование государственной услуги/работы (содержание)</t>
  </si>
  <si>
    <t xml:space="preserve">Показатель объема (ед.изм.)</t>
  </si>
  <si>
    <t xml:space="preserve">плановое значение  ГЗ на 2018 год</t>
  </si>
  <si>
    <t xml:space="preserve">фактическое исполнение</t>
  </si>
  <si>
    <t xml:space="preserve">% исполнения</t>
  </si>
  <si>
    <t xml:space="preserve">% отклонения</t>
  </si>
  <si>
    <t xml:space="preserve">Примечание</t>
  </si>
  <si>
    <t xml:space="preserve">1</t>
  </si>
  <si>
    <t xml:space="preserve">3</t>
  </si>
  <si>
    <t xml:space="preserve">8</t>
  </si>
  <si>
    <t xml:space="preserve">1.1</t>
  </si>
  <si>
    <r>
      <rPr>
        <b val="true"/>
        <sz val="12"/>
        <rFont val="Times New Roman"/>
        <family val="1"/>
        <charset val="204"/>
      </rPr>
      <t xml:space="preserve">Ветеринарно-санитарные мероприятия по предупреждению заразных и иных болезней животных.</t>
    </r>
    <r>
      <rPr>
        <sz val="12"/>
        <rFont val="Times New Roman"/>
        <family val="1"/>
        <charset val="204"/>
      </rPr>
      <t xml:space="preserve"> (Осмотр трупов животных, вскрытие трупов животных, оформление актов осмотра и вскрытия трупов животных) (стационарно)</t>
    </r>
  </si>
  <si>
    <t xml:space="preserve">Количество мероприятий (единиц)</t>
  </si>
  <si>
    <t xml:space="preserve">невыполнение в пределах допустимых отклонений</t>
  </si>
  <si>
    <t xml:space="preserve">1.2</t>
  </si>
  <si>
    <r>
      <rPr>
        <b val="true"/>
        <sz val="12"/>
        <rFont val="Times New Roman"/>
        <family val="1"/>
        <charset val="204"/>
      </rPr>
      <t xml:space="preserve">Ветеринарно-санитарные мероприятия по обработке помещений. </t>
    </r>
    <r>
      <rPr>
        <sz val="12"/>
        <rFont val="Times New Roman"/>
        <family val="1"/>
        <charset val="204"/>
      </rPr>
      <t xml:space="preserve">(Дезинфекция, дезинсекция, дератизация помещений крестьянских (фермерских) и личных подсобных хозяйств, помещений ветеринарного назначения) (на выезде)</t>
    </r>
  </si>
  <si>
    <t xml:space="preserve">Площадь обработанных помещений (кв.метров)</t>
  </si>
  <si>
    <t xml:space="preserve">перевыполнение в пределах допустимых отклонений</t>
  </si>
  <si>
    <t xml:space="preserve">1.3</t>
  </si>
  <si>
    <r>
      <rPr>
        <b val="true"/>
        <sz val="12"/>
        <rFont val="Times New Roman"/>
        <family val="1"/>
        <charset val="204"/>
      </rPr>
      <t xml:space="preserve">Ветеринарно-санитарная экспертиза сырья и продукции животного происхождения</t>
    </r>
    <r>
      <rPr>
        <sz val="12"/>
        <rFont val="Times New Roman"/>
        <family val="1"/>
        <charset val="204"/>
      </rPr>
      <t xml:space="preserve">. (Исследование на трихинеллез) (стационарно)</t>
    </r>
  </si>
  <si>
    <t xml:space="preserve">Количесво исследований (единиц)</t>
  </si>
  <si>
    <t xml:space="preserve">1.4</t>
  </si>
  <si>
    <r>
      <rPr>
        <b val="true"/>
        <sz val="12"/>
        <rFont val="Times New Roman"/>
        <family val="1"/>
        <charset val="204"/>
      </rPr>
      <t xml:space="preserve">Оформление и выдача ветеринарных сопроводительных документов. </t>
    </r>
    <r>
      <rPr>
        <sz val="12"/>
        <rFont val="Times New Roman"/>
        <family val="1"/>
        <charset val="204"/>
      </rPr>
      <t xml:space="preserve">(Анализ и регистрация сопроводительных документов, оценка соответствия требованиям нормативных актов, клинический осмотр перевозимых животных, оформление ветеринарных сопроводительных документов) (стационарно)</t>
    </r>
  </si>
  <si>
    <t xml:space="preserve">Количество документов (штук)</t>
  </si>
  <si>
    <t xml:space="preserve">2.1</t>
  </si>
  <si>
    <r>
      <rPr>
        <b val="true"/>
        <sz val="12"/>
        <rFont val="Times New Roman"/>
        <family val="1"/>
        <charset val="204"/>
      </rPr>
      <t xml:space="preserve">Ветеринарные обследования объектов, связанных с содержанием животных, переработкой, хранением и реализацией продукции и сырья животного происхождения.</t>
    </r>
    <r>
      <rPr>
        <sz val="12"/>
        <rFont val="Times New Roman"/>
        <family val="1"/>
        <charset val="204"/>
      </rPr>
      <t xml:space="preserve"> (Проведение ветеринарных обследований личных подсобных хозяйств, водоёмов и пасек, паспортизация объектов) (на выезде в соответствии с планом-графиком)</t>
    </r>
  </si>
  <si>
    <t xml:space="preserve">Количество объектов (штук)</t>
  </si>
  <si>
    <t xml:space="preserve">2.2</t>
  </si>
  <si>
    <r>
      <rPr>
        <b val="true"/>
        <sz val="12"/>
        <rFont val="Times New Roman"/>
        <family val="1"/>
        <charset val="204"/>
      </rPr>
      <t xml:space="preserve">Плановые профилактические вакцинации животных (птиц) против особо опасных болезней животных и болезней общих для человека и животных (птиц)</t>
    </r>
    <r>
      <rPr>
        <sz val="12"/>
        <rFont val="Times New Roman"/>
        <family val="1"/>
        <charset val="204"/>
      </rPr>
      <t xml:space="preserve">. (Иммунизация животных (птиц) против актуальных для области особо опасных болезней) (на выезде в соответствии с планом-графиком)</t>
    </r>
  </si>
  <si>
    <t xml:space="preserve">Количество вакцинаций (единиц)</t>
  </si>
  <si>
    <t xml:space="preserve">перевыполнениев пределах допустимых отклонений</t>
  </si>
  <si>
    <t xml:space="preserve">2.3</t>
  </si>
  <si>
    <r>
      <rPr>
        <b val="true"/>
        <sz val="12"/>
        <rFont val="Times New Roman"/>
        <family val="1"/>
        <charset val="204"/>
      </rPr>
      <t xml:space="preserve">Диагностические мероприятия по предупреждению заразных и иных болезней животных. </t>
    </r>
    <r>
      <rPr>
        <sz val="12"/>
        <rFont val="Times New Roman"/>
        <family val="1"/>
        <charset val="204"/>
      </rPr>
      <t xml:space="preserve">(Проведение туберкулиновых проб, оценка результата, осмотр на гиподерматоз) (на выезде в соответствии с планом-графиком)</t>
    </r>
  </si>
  <si>
    <t xml:space="preserve">2.4</t>
  </si>
  <si>
    <r>
      <rPr>
        <b val="true"/>
        <sz val="12"/>
        <rFont val="Times New Roman"/>
        <family val="1"/>
        <charset val="204"/>
      </rPr>
      <t xml:space="preserve">Отбор проб в рамках проведения противоэпизоотических мероприятий и ветеринарного мониторинга на территории Томской области. </t>
    </r>
    <r>
      <rPr>
        <sz val="12"/>
        <rFont val="Times New Roman"/>
        <family val="1"/>
        <charset val="204"/>
      </rPr>
      <t xml:space="preserve">(Отбор проб крови животных, с целью проведения лабораторных исследований на особо опасные болезни животных (птиц) и болезни общие для человека и животных (птиц), отбор проб на качество и безопасность пищевых продуктов) (на выезде в соответствии с планом-графиком)</t>
    </r>
  </si>
  <si>
    <t xml:space="preserve">Количество проб (штук)</t>
  </si>
  <si>
    <t xml:space="preserve">2.5</t>
  </si>
  <si>
    <r>
      <rPr>
        <b val="true"/>
        <sz val="12"/>
        <rFont val="Times New Roman"/>
        <family val="1"/>
        <charset val="204"/>
      </rPr>
      <t xml:space="preserve">Лабораторные исследования в рамках проведения противоэпизоотических мероприятий и ветеринарного мониторинга на территории Томской области. </t>
    </r>
    <r>
      <rPr>
        <sz val="12"/>
        <rFont val="Times New Roman"/>
        <family val="1"/>
        <charset val="204"/>
      </rPr>
      <t xml:space="preserve">(Лабораторные исследования материала на особо опасные болезни животных (птиц), болезни общие для человека и животных (птиц), исследования на качество и безопасность пищевых продуктов, межлабораторные сличительные испытания образцов) (стационарно)</t>
    </r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</si>
</sst>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#,##0"/>
    <numFmt numFmtId="167" formatCode="#,##0.00"/>
    <numFmt numFmtId="168" formatCode="0%"/>
    <numFmt numFmtId="169" formatCode="0.0%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2"/>
      <color rgb="FF333333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Y17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E21" activeCellId="0" sqref="E21"/>
    </sheetView>
  </sheetViews>
  <sheetFormatPr defaultColWidth="11.58984375" defaultRowHeight="15.75" zeroHeight="false" outlineLevelRow="0" outlineLevelCol="0"/>
  <cols>
    <col collapsed="false" customWidth="true" hidden="false" outlineLevel="0" max="1" min="1" style="1" width="5.28"/>
    <col collapsed="false" customWidth="true" hidden="false" outlineLevel="0" max="2" min="2" style="2" width="78.29"/>
    <col collapsed="false" customWidth="true" hidden="false" outlineLevel="0" max="3" min="3" style="3" width="15.15"/>
    <col collapsed="false" customWidth="true" hidden="false" outlineLevel="0" max="4" min="4" style="4" width="12.14"/>
    <col collapsed="false" customWidth="true" hidden="false" outlineLevel="0" max="5" min="5" style="5" width="12.29"/>
    <col collapsed="false" customWidth="true" hidden="false" outlineLevel="0" max="7" min="6" style="5" width="14.28"/>
    <col collapsed="false" customWidth="true" hidden="false" outlineLevel="0" max="8" min="8" style="5" width="22.57"/>
    <col collapsed="false" customWidth="false" hidden="false" outlineLevel="0" max="155" min="9" style="3" width="11.57"/>
    <col collapsed="false" customWidth="false" hidden="false" outlineLevel="0" max="171" min="156" style="6" width="11.57"/>
    <col collapsed="false" customWidth="true" hidden="false" outlineLevel="0" max="172" min="172" style="6" width="5.28"/>
    <col collapsed="false" customWidth="true" hidden="false" outlineLevel="0" max="173" min="173" style="6" width="78.29"/>
    <col collapsed="false" customWidth="true" hidden="false" outlineLevel="0" max="174" min="174" style="6" width="15.15"/>
    <col collapsed="false" customWidth="true" hidden="false" outlineLevel="0" max="175" min="175" style="6" width="12.14"/>
    <col collapsed="false" customWidth="true" hidden="false" outlineLevel="0" max="176" min="176" style="6" width="12.29"/>
    <col collapsed="false" customWidth="true" hidden="false" outlineLevel="0" max="178" min="177" style="6" width="14.28"/>
    <col collapsed="false" customWidth="true" hidden="false" outlineLevel="0" max="179" min="179" style="6" width="22.57"/>
    <col collapsed="false" customWidth="false" hidden="true" outlineLevel="0" max="247" min="180" style="6" width="11.52"/>
    <col collapsed="false" customWidth="false" hidden="false" outlineLevel="0" max="427" min="248" style="6" width="11.57"/>
    <col collapsed="false" customWidth="true" hidden="false" outlineLevel="0" max="428" min="428" style="6" width="5.28"/>
    <col collapsed="false" customWidth="true" hidden="false" outlineLevel="0" max="429" min="429" style="6" width="78.29"/>
    <col collapsed="false" customWidth="true" hidden="false" outlineLevel="0" max="430" min="430" style="6" width="15.15"/>
    <col collapsed="false" customWidth="true" hidden="false" outlineLevel="0" max="431" min="431" style="6" width="12.14"/>
    <col collapsed="false" customWidth="true" hidden="false" outlineLevel="0" max="432" min="432" style="6" width="12.29"/>
    <col collapsed="false" customWidth="true" hidden="false" outlineLevel="0" max="434" min="433" style="6" width="14.28"/>
    <col collapsed="false" customWidth="true" hidden="false" outlineLevel="0" max="435" min="435" style="6" width="22.57"/>
    <col collapsed="false" customWidth="false" hidden="true" outlineLevel="0" max="503" min="436" style="6" width="11.52"/>
    <col collapsed="false" customWidth="false" hidden="false" outlineLevel="0" max="683" min="504" style="6" width="11.57"/>
    <col collapsed="false" customWidth="true" hidden="false" outlineLevel="0" max="684" min="684" style="6" width="5.28"/>
    <col collapsed="false" customWidth="true" hidden="false" outlineLevel="0" max="685" min="685" style="6" width="78.29"/>
    <col collapsed="false" customWidth="true" hidden="false" outlineLevel="0" max="686" min="686" style="6" width="15.15"/>
    <col collapsed="false" customWidth="true" hidden="false" outlineLevel="0" max="687" min="687" style="6" width="12.14"/>
    <col collapsed="false" customWidth="true" hidden="false" outlineLevel="0" max="688" min="688" style="6" width="12.29"/>
    <col collapsed="false" customWidth="true" hidden="false" outlineLevel="0" max="690" min="689" style="6" width="14.28"/>
    <col collapsed="false" customWidth="true" hidden="false" outlineLevel="0" max="691" min="691" style="6" width="22.57"/>
    <col collapsed="false" customWidth="false" hidden="true" outlineLevel="0" max="759" min="692" style="6" width="11.52"/>
    <col collapsed="false" customWidth="false" hidden="false" outlineLevel="0" max="939" min="760" style="6" width="11.57"/>
    <col collapsed="false" customWidth="true" hidden="false" outlineLevel="0" max="940" min="940" style="6" width="5.28"/>
    <col collapsed="false" customWidth="true" hidden="false" outlineLevel="0" max="941" min="941" style="6" width="78.29"/>
    <col collapsed="false" customWidth="true" hidden="false" outlineLevel="0" max="942" min="942" style="6" width="15.15"/>
    <col collapsed="false" customWidth="true" hidden="false" outlineLevel="0" max="943" min="943" style="6" width="12.14"/>
    <col collapsed="false" customWidth="true" hidden="false" outlineLevel="0" max="944" min="944" style="6" width="12.29"/>
    <col collapsed="false" customWidth="true" hidden="false" outlineLevel="0" max="946" min="945" style="6" width="14.28"/>
    <col collapsed="false" customWidth="true" hidden="false" outlineLevel="0" max="947" min="947" style="6" width="22.57"/>
    <col collapsed="false" customWidth="false" hidden="true" outlineLevel="0" max="1015" min="948" style="6" width="11.52"/>
    <col collapsed="false" customWidth="false" hidden="false" outlineLevel="0" max="1024" min="1016" style="6" width="11.57"/>
  </cols>
  <sheetData>
    <row r="1" s="12" customFormat="true" ht="13.15" hidden="false" customHeight="true" outlineLevel="0" collapsed="false">
      <c r="A1" s="7"/>
      <c r="B1" s="7"/>
      <c r="C1" s="7"/>
      <c r="D1" s="8"/>
      <c r="E1" s="8"/>
      <c r="F1" s="9"/>
      <c r="G1" s="9"/>
      <c r="H1" s="10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="12" customFormat="true" ht="42.6" hidden="false" customHeight="true" outlineLevel="0" collapsed="false">
      <c r="A2" s="7"/>
      <c r="B2" s="7" t="s">
        <v>0</v>
      </c>
      <c r="C2" s="7"/>
      <c r="D2" s="7"/>
      <c r="E2" s="7"/>
      <c r="F2" s="7"/>
      <c r="G2" s="7"/>
      <c r="H2" s="1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</row>
    <row r="3" customFormat="false" ht="60.6" hidden="false" customHeight="true" outlineLevel="0" collapsed="false">
      <c r="A3" s="14" t="s">
        <v>1</v>
      </c>
      <c r="B3" s="15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</row>
    <row r="4" customFormat="false" ht="15.75" hidden="false" customHeight="false" outlineLevel="0" collapsed="false">
      <c r="A4" s="17" t="s">
        <v>9</v>
      </c>
      <c r="B4" s="18" t="n">
        <v>2</v>
      </c>
      <c r="C4" s="17" t="s">
        <v>10</v>
      </c>
      <c r="D4" s="18" t="n">
        <v>4</v>
      </c>
      <c r="E4" s="18" t="n">
        <v>5</v>
      </c>
      <c r="F4" s="18" t="n">
        <v>6</v>
      </c>
      <c r="G4" s="18" t="n">
        <v>7</v>
      </c>
      <c r="H4" s="17" t="s">
        <v>11</v>
      </c>
    </row>
    <row r="5" customFormat="false" ht="63" hidden="false" customHeight="false" outlineLevel="0" collapsed="false">
      <c r="A5" s="19" t="s">
        <v>12</v>
      </c>
      <c r="B5" s="20" t="s">
        <v>13</v>
      </c>
      <c r="C5" s="21" t="s">
        <v>14</v>
      </c>
      <c r="D5" s="22" t="n">
        <v>1450</v>
      </c>
      <c r="E5" s="22" t="n">
        <v>1438</v>
      </c>
      <c r="F5" s="23" t="n">
        <f aca="false">E5/D5*100</f>
        <v>99.1724137931035</v>
      </c>
      <c r="G5" s="23" t="n">
        <f aca="false">100-F5</f>
        <v>0.827586206896541</v>
      </c>
      <c r="H5" s="24" t="s">
        <v>15</v>
      </c>
    </row>
    <row r="6" customFormat="false" ht="63" hidden="false" customHeight="false" outlineLevel="0" collapsed="false">
      <c r="A6" s="19" t="s">
        <v>16</v>
      </c>
      <c r="B6" s="20" t="s">
        <v>17</v>
      </c>
      <c r="C6" s="21" t="s">
        <v>18</v>
      </c>
      <c r="D6" s="22" t="n">
        <v>831133</v>
      </c>
      <c r="E6" s="22" t="n">
        <v>841901</v>
      </c>
      <c r="F6" s="23" t="n">
        <f aca="false">E6/D6*100</f>
        <v>101.295580851681</v>
      </c>
      <c r="G6" s="23" t="n">
        <f aca="false">100-F6</f>
        <v>-1.29558085168078</v>
      </c>
      <c r="H6" s="24" t="s">
        <v>19</v>
      </c>
    </row>
    <row r="7" customFormat="false" ht="47.25" hidden="false" customHeight="false" outlineLevel="0" collapsed="false">
      <c r="A7" s="19" t="s">
        <v>20</v>
      </c>
      <c r="B7" s="20" t="s">
        <v>21</v>
      </c>
      <c r="C7" s="21" t="s">
        <v>22</v>
      </c>
      <c r="D7" s="22" t="n">
        <v>105329</v>
      </c>
      <c r="E7" s="22" t="n">
        <v>114006</v>
      </c>
      <c r="F7" s="23" t="n">
        <f aca="false">E7/D7*100</f>
        <v>108.237997132793</v>
      </c>
      <c r="G7" s="23" t="n">
        <f aca="false">100-F7</f>
        <v>-8.23799713279342</v>
      </c>
      <c r="H7" s="24" t="s">
        <v>19</v>
      </c>
    </row>
    <row r="8" customFormat="false" ht="78.75" hidden="false" customHeight="false" outlineLevel="0" collapsed="false">
      <c r="A8" s="19" t="s">
        <v>23</v>
      </c>
      <c r="B8" s="20" t="s">
        <v>24</v>
      </c>
      <c r="C8" s="21" t="s">
        <v>25</v>
      </c>
      <c r="D8" s="22" t="n">
        <v>397773</v>
      </c>
      <c r="E8" s="22" t="n">
        <v>415214</v>
      </c>
      <c r="F8" s="23" t="n">
        <f aca="false">E8/D8*100</f>
        <v>104.384661603477</v>
      </c>
      <c r="G8" s="23" t="n">
        <f aca="false">100-F8</f>
        <v>-4.38466160347737</v>
      </c>
      <c r="H8" s="24" t="s">
        <v>19</v>
      </c>
    </row>
    <row r="9" customFormat="false" ht="15.75" hidden="true" customHeight="false" outlineLevel="0" collapsed="false">
      <c r="A9" s="19"/>
      <c r="B9" s="21"/>
      <c r="C9" s="21"/>
      <c r="D9" s="22"/>
      <c r="E9" s="22"/>
      <c r="F9" s="23" t="e">
        <f aca="false">E9/D9*100</f>
        <v>#DIV/0!</v>
      </c>
      <c r="G9" s="23" t="e">
        <f aca="false">100-F9</f>
        <v>#DIV/0!</v>
      </c>
      <c r="H9" s="24"/>
    </row>
    <row r="10" customFormat="false" ht="78.75" hidden="false" customHeight="false" outlineLevel="0" collapsed="false">
      <c r="A10" s="19" t="s">
        <v>26</v>
      </c>
      <c r="B10" s="20" t="s">
        <v>27</v>
      </c>
      <c r="C10" s="21" t="s">
        <v>28</v>
      </c>
      <c r="D10" s="22" t="n">
        <v>38669</v>
      </c>
      <c r="E10" s="22" t="n">
        <v>39839</v>
      </c>
      <c r="F10" s="23" t="n">
        <f aca="false">E10/D10*100</f>
        <v>103.025679484859</v>
      </c>
      <c r="G10" s="23" t="n">
        <f aca="false">100-F10</f>
        <v>-3.02567948485868</v>
      </c>
      <c r="H10" s="24" t="s">
        <v>19</v>
      </c>
    </row>
    <row r="11" customFormat="false" ht="78.75" hidden="false" customHeight="false" outlineLevel="0" collapsed="false">
      <c r="A11" s="19" t="s">
        <v>29</v>
      </c>
      <c r="B11" s="20" t="s">
        <v>30</v>
      </c>
      <c r="C11" s="21" t="s">
        <v>31</v>
      </c>
      <c r="D11" s="22" t="n">
        <v>523684</v>
      </c>
      <c r="E11" s="22" t="n">
        <v>555907</v>
      </c>
      <c r="F11" s="23" t="n">
        <f aca="false">E11/D11*100</f>
        <v>106.153138152015</v>
      </c>
      <c r="G11" s="23" t="n">
        <f aca="false">100-F11</f>
        <v>-6.15313815201534</v>
      </c>
      <c r="H11" s="24" t="s">
        <v>32</v>
      </c>
    </row>
    <row r="12" customFormat="false" ht="63" hidden="false" customHeight="false" outlineLevel="0" collapsed="false">
      <c r="A12" s="19" t="s">
        <v>33</v>
      </c>
      <c r="B12" s="20" t="s">
        <v>34</v>
      </c>
      <c r="C12" s="21" t="s">
        <v>14</v>
      </c>
      <c r="D12" s="22" t="n">
        <v>260886</v>
      </c>
      <c r="E12" s="22" t="n">
        <v>263822</v>
      </c>
      <c r="F12" s="23" t="n">
        <f aca="false">E12/D12*100</f>
        <v>101.125395766733</v>
      </c>
      <c r="G12" s="23" t="n">
        <f aca="false">100-F12</f>
        <v>-1.12539576673336</v>
      </c>
      <c r="H12" s="24" t="s">
        <v>32</v>
      </c>
    </row>
    <row r="13" customFormat="false" ht="94.5" hidden="false" customHeight="false" outlineLevel="0" collapsed="false">
      <c r="A13" s="19" t="s">
        <v>35</v>
      </c>
      <c r="B13" s="20" t="s">
        <v>36</v>
      </c>
      <c r="C13" s="21" t="s">
        <v>37</v>
      </c>
      <c r="D13" s="22" t="n">
        <v>236200</v>
      </c>
      <c r="E13" s="22" t="n">
        <v>250049</v>
      </c>
      <c r="F13" s="23" t="n">
        <f aca="false">E13/D13*100</f>
        <v>105.863251481795</v>
      </c>
      <c r="G13" s="23" t="n">
        <f aca="false">100-F13</f>
        <v>-5.86325148179509</v>
      </c>
      <c r="H13" s="24" t="s">
        <v>19</v>
      </c>
    </row>
    <row r="14" customFormat="false" ht="110.25" hidden="false" customHeight="false" outlineLevel="0" collapsed="false">
      <c r="A14" s="19" t="s">
        <v>38</v>
      </c>
      <c r="B14" s="20" t="s">
        <v>39</v>
      </c>
      <c r="C14" s="21" t="s">
        <v>22</v>
      </c>
      <c r="D14" s="22" t="n">
        <v>415936</v>
      </c>
      <c r="E14" s="22" t="n">
        <v>443695</v>
      </c>
      <c r="F14" s="23" t="n">
        <f aca="false">E14/D14*100</f>
        <v>106.673863286659</v>
      </c>
      <c r="G14" s="23" t="n">
        <f aca="false">100-F14</f>
        <v>-6.67386328665948</v>
      </c>
      <c r="H14" s="24" t="s">
        <v>19</v>
      </c>
    </row>
    <row r="15" customFormat="false" ht="15.75" hidden="false" customHeight="false" outlineLevel="0" collapsed="false">
      <c r="C15" s="25"/>
      <c r="D15" s="25"/>
      <c r="E15" s="26"/>
      <c r="F15" s="26"/>
      <c r="G15" s="26"/>
      <c r="H15" s="26"/>
      <c r="EW15" s="6"/>
      <c r="EX15" s="6"/>
      <c r="EY15" s="6"/>
    </row>
    <row r="16" customFormat="false" ht="15.75" hidden="false" customHeight="false" outlineLevel="0" collapsed="false">
      <c r="C16" s="25"/>
      <c r="D16" s="25"/>
      <c r="E16" s="25"/>
      <c r="F16" s="25"/>
      <c r="G16" s="25"/>
      <c r="H16" s="25"/>
      <c r="EW16" s="6"/>
      <c r="EX16" s="6"/>
      <c r="EY16" s="6"/>
    </row>
    <row r="17" customFormat="false" ht="15.75" hidden="false" customHeight="false" outlineLevel="0" collapsed="false">
      <c r="C17" s="25"/>
      <c r="D17" s="27"/>
      <c r="E17" s="25"/>
      <c r="F17" s="25"/>
      <c r="G17" s="25"/>
      <c r="H17" s="25"/>
      <c r="EW17" s="6"/>
      <c r="EX17" s="6"/>
      <c r="EY17" s="6"/>
    </row>
  </sheetData>
  <mergeCells count="1">
    <mergeCell ref="B2:F2"/>
  </mergeCells>
  <printOptions headings="false" gridLines="false" gridLinesSet="true" horizontalCentered="false" verticalCentered="false"/>
  <pageMargins left="0.315277777777778" right="0.315277777777778" top="0.157638888888889" bottom="0.157638888888889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2020-10-15T07:14:33Z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